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3" i="1" l="1"/>
  <c r="E50" i="1" l="1"/>
  <c r="E24" i="1"/>
  <c r="E14" i="1" l="1"/>
  <c r="E46" i="1" l="1"/>
  <c r="E53" i="1" l="1"/>
  <c r="E35" i="1" l="1"/>
  <c r="E32" i="1"/>
  <c r="E29" i="1"/>
  <c r="E27" i="1"/>
  <c r="E11" i="1"/>
  <c r="B13" i="2" l="1"/>
  <c r="E57" i="1" l="1"/>
  <c r="E40" i="1" l="1"/>
</calcChain>
</file>

<file path=xl/sharedStrings.xml><?xml version="1.0" encoding="utf-8"?>
<sst xmlns="http://schemas.openxmlformats.org/spreadsheetml/2006/main" count="178" uniqueCount="109">
  <si>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</si>
  <si>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</si>
  <si>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</si>
  <si>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</si>
  <si>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</si>
  <si>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</si>
  <si>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</si>
  <si>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</si>
  <si>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</si>
  <si>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</si>
  <si>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</si>
  <si>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</si>
  <si>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</si>
  <si>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</si>
  <si>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</si>
  <si>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Elektronički računi d.o.o.</t>
  </si>
  <si>
    <t>UKUPNO Elektronički računi d.o.o.</t>
  </si>
  <si>
    <t>KATEGORIJA 2</t>
  </si>
  <si>
    <t>Ukupan iznos zbirne isplate</t>
  </si>
  <si>
    <t>Vrsta rashoda/izdataka</t>
  </si>
  <si>
    <t>3222 Materijal i sirovine</t>
  </si>
  <si>
    <t>3223 Energija</t>
  </si>
  <si>
    <t>Vrtni put 1, 10000 Zagreb</t>
  </si>
  <si>
    <t>3231 Usluge telefona, pošte i prijevoza</t>
  </si>
  <si>
    <t>3234 Komunalne usluge</t>
  </si>
  <si>
    <t>3237 Intelektualne i osobne usluge</t>
  </si>
  <si>
    <t>3238 Računalne usluge</t>
  </si>
  <si>
    <t>3132 Doprinosi na bruto</t>
  </si>
  <si>
    <t>3111 Bruto plaća (ukupni iznos bez bolovanja na teret HZZO-a)</t>
  </si>
  <si>
    <t>Josipa Marohnića 1, 10000 Zagreb</t>
  </si>
  <si>
    <t>Ul. Simona Gregorčića 8, 10000 Zagreb</t>
  </si>
  <si>
    <t>Špire Brusine 17, 23000 Zadar</t>
  </si>
  <si>
    <t>Poštanska ulica 9, 10410 Velika Gorica</t>
  </si>
  <si>
    <t>3212 Naknade za prijevoz, rad na terenu i odvojeni život (ukupni iznos bruto, neto, doprinosi, porez)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</si>
  <si>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</si>
  <si>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</si>
  <si>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</si>
  <si>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</si>
  <si>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</si>
  <si>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</si>
  <si>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Stjepana Radića 137 A, 22000 Šibenik</t>
  </si>
  <si>
    <t>Ulica sv. Mateja, 10000 Zagreb</t>
  </si>
  <si>
    <t>Veprinac Vas, 51410 Ičići</t>
  </si>
  <si>
    <t>Dalmat d.o.o.</t>
  </si>
  <si>
    <t>Murvica IK 2a, 23000 Murvica</t>
  </si>
  <si>
    <t>UKUPNO Dalmat d.o.o.o</t>
  </si>
  <si>
    <t>3221 Uredski materijali i ostali materijalni rashodi</t>
  </si>
  <si>
    <t>Tvornica kruha Zadar</t>
  </si>
  <si>
    <t>Gaženička cesta 5, 23000 Zadar</t>
  </si>
  <si>
    <t>UKUPNO Tvornica kruha Zadar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</si>
  <si>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</si>
  <si>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</si>
  <si>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</si>
  <si>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</si>
  <si>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</si>
  <si>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 xml:space="preserve">UKUPNO </t>
  </si>
  <si>
    <t>UKUPNO Dukat mliječna industrija d.d.</t>
  </si>
  <si>
    <t>Koka Tomcro, obrt za polj. i  gospod.</t>
  </si>
  <si>
    <t>Ždrilo 18, 23242 Vinjerac</t>
  </si>
  <si>
    <t>Sastavio: Antonia Jurjević, voditelj računovodstva</t>
  </si>
  <si>
    <t>Odgovorna osoba: Roko Bralić, prof.</t>
  </si>
  <si>
    <t>3291 Naknade za rad predstavničkih i izvršnih tijela (bruto iznos s doprinosima)</t>
  </si>
  <si>
    <t>3113 Prekovremeni rad (bruto iznos)</t>
  </si>
  <si>
    <t>Hep opskrba d.o.o.</t>
  </si>
  <si>
    <t>Ulica Grada Vukovara37, 10000 Zagreb</t>
  </si>
  <si>
    <t>UKUPNO Hep opskrba d.o.o.</t>
  </si>
  <si>
    <t>Saponia d.d.</t>
  </si>
  <si>
    <t>UKUPNO Saponia d.d.</t>
  </si>
  <si>
    <t>Matije Gupca 2, 31000 Osijek</t>
  </si>
  <si>
    <t>3232 Usluge tekućeg i investicijskog održavanja</t>
  </si>
  <si>
    <t>Adriatic info d.o.o.</t>
  </si>
  <si>
    <t>Mate Ujevića 19, 23000 Zadar</t>
  </si>
  <si>
    <t>UKUPNO Adriatic info d.o.o.</t>
  </si>
  <si>
    <t>Narodne novine d.d.</t>
  </si>
  <si>
    <t>Savski gaj XIII.6, 1020 Zagreb</t>
  </si>
  <si>
    <t>UKUPNO Narodne novine d.d.</t>
  </si>
  <si>
    <t>MJESEC: KOLOVOZ 2024</t>
  </si>
  <si>
    <t>UKUPNO ZA KOLOVOZ 2024.</t>
  </si>
  <si>
    <t>MJESEC: KOLOVOZ  2024</t>
  </si>
  <si>
    <t>Vladović, obrt za usluge popravka el. Aparata</t>
  </si>
  <si>
    <t>Nadbiskupa Vicka Zmajevića 20, 23000 Zadar</t>
  </si>
  <si>
    <t>UKUPNO Vladović, obrt za usluge popravaka el.ap.</t>
  </si>
  <si>
    <t>3222 Uredski materijali i ostali materijalni rashodi</t>
  </si>
  <si>
    <t>3223 Uredski materijali i ostali materijalni rashodi</t>
  </si>
  <si>
    <t>3224 Uredski materijali i ostali materijalni rashodi</t>
  </si>
  <si>
    <t>3233 Usluge tekućeg i investicijskog održavanja</t>
  </si>
  <si>
    <t>3234 Usluge tekućeg i investicijskog održavanja</t>
  </si>
  <si>
    <t>3235 Usluge tekućeg i investicijskog održavanja</t>
  </si>
  <si>
    <t>3236 Usluge tekućeg i investicijskog održavanja</t>
  </si>
  <si>
    <t>UKUPNO Banić Group d.o.o.</t>
  </si>
  <si>
    <t>Banić group d.o.o.</t>
  </si>
  <si>
    <t>Odvodnja d.o.o.</t>
  </si>
  <si>
    <t>UKUPNO Odvodnja d.o.o.</t>
  </si>
  <si>
    <t>3233 Usluge promidžbe i informiranja</t>
  </si>
  <si>
    <t>Javni bilježnik Jelena Skoblar</t>
  </si>
  <si>
    <t>UKUPNO Javni bilježnik J.Skoblar</t>
  </si>
  <si>
    <t>Čistoća d.o.o.</t>
  </si>
  <si>
    <t>Stjepana Radića 33, 23000 Zadar</t>
  </si>
  <si>
    <t>UKUPNO Čistoća d.o.o.</t>
  </si>
  <si>
    <t>3292 Premije osiguranja</t>
  </si>
  <si>
    <t>3293 Premije osiguranja</t>
  </si>
  <si>
    <t>Croatia osiguranje d.d.</t>
  </si>
  <si>
    <t>Vatroslava Jagića 33, 10000 Zagreb</t>
  </si>
  <si>
    <t>Hrvatskog sabora 2d, 23000 Zadar</t>
  </si>
  <si>
    <t>Sv. Vinka Paulskog 34, 23000 Zadar</t>
  </si>
  <si>
    <t>UKUPNO Croatia osiguranje d.d.</t>
  </si>
  <si>
    <t>Mira Boćine 2, 23205 Bibinje</t>
  </si>
  <si>
    <t>Zadar, 11. kolovoza 2024.</t>
  </si>
  <si>
    <t>Zadar, 11.  kolovoza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</si>
</sst>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0"/>
  <sheetViews>
    <sheetView tabSelected="1" workbookViewId="0">
      <selection activeCell="B78" sqref="B78"/>
    </sheetView>
  </sheetViews>
  <sheetFormatPr defaultRowHeight="15" x14ac:dyDescent="0.25"/>
  <cols>
    <col min="2" max="2" width="46" customWidth="1"/>
    <col min="3" max="3" width="14.5703125" customWidth="1"/>
    <col min="4" max="4" width="15.5703125" customWidth="1"/>
    <col min="5" max="5" width="1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76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14" t="s">
        <v>43</v>
      </c>
      <c r="C8" s="14">
        <v>96679371567</v>
      </c>
      <c r="D8" s="17" t="s">
        <v>44</v>
      </c>
      <c r="E8" s="25">
        <v>209.38</v>
      </c>
      <c r="F8" s="17" t="s">
        <v>46</v>
      </c>
    </row>
    <row r="9" spans="2:7" ht="45" x14ac:dyDescent="0.25">
      <c r="B9" s="14" t="s">
        <v>43</v>
      </c>
      <c r="C9" s="14">
        <v>96679371567</v>
      </c>
      <c r="D9" s="17" t="s">
        <v>44</v>
      </c>
      <c r="E9" s="25">
        <v>481.255</v>
      </c>
      <c r="F9" s="17" t="s">
        <v>46</v>
      </c>
    </row>
    <row r="10" spans="2:7" ht="45" x14ac:dyDescent="0.25">
      <c r="B10" s="14" t="s">
        <v>43</v>
      </c>
      <c r="C10" s="14">
        <v>96679371567</v>
      </c>
      <c r="D10" s="17" t="s">
        <v>44</v>
      </c>
      <c r="E10" s="15">
        <v>138.43</v>
      </c>
      <c r="F10" s="17" t="s">
        <v>46</v>
      </c>
    </row>
    <row r="11" spans="2:7" x14ac:dyDescent="0.25">
      <c r="B11" s="6" t="s">
        <v>45</v>
      </c>
      <c r="C11" s="6"/>
      <c r="D11" s="6"/>
      <c r="E11" s="7">
        <f>SUM(E8:E10)</f>
        <v>829.06500000000005</v>
      </c>
      <c r="F11" s="6"/>
    </row>
    <row r="12" spans="2:7" s="20" customFormat="1" ht="45" x14ac:dyDescent="0.25">
      <c r="B12" s="14" t="s">
        <v>66</v>
      </c>
      <c r="C12" s="14">
        <v>37879152548</v>
      </c>
      <c r="D12" s="17" t="s">
        <v>68</v>
      </c>
      <c r="E12" s="15">
        <v>299.39</v>
      </c>
      <c r="F12" s="17" t="s">
        <v>46</v>
      </c>
    </row>
    <row r="13" spans="2:7" s="20" customFormat="1" ht="45" x14ac:dyDescent="0.25">
      <c r="B13" s="14" t="s">
        <v>66</v>
      </c>
      <c r="C13" s="14">
        <v>37879152548</v>
      </c>
      <c r="D13" s="17" t="s">
        <v>68</v>
      </c>
      <c r="E13" s="15">
        <v>310.16000000000003</v>
      </c>
      <c r="F13" s="17" t="s">
        <v>46</v>
      </c>
    </row>
    <row r="14" spans="2:7" x14ac:dyDescent="0.25">
      <c r="B14" s="6" t="s">
        <v>67</v>
      </c>
      <c r="C14" s="6"/>
      <c r="D14" s="6"/>
      <c r="E14" s="7">
        <f>SUM(E12:E13)</f>
        <v>609.54999999999995</v>
      </c>
      <c r="F14" s="6"/>
    </row>
    <row r="15" spans="2:7" ht="45" x14ac:dyDescent="0.25">
      <c r="B15" s="14" t="s">
        <v>79</v>
      </c>
      <c r="C15" s="14">
        <v>86301035438</v>
      </c>
      <c r="D15" s="17" t="s">
        <v>80</v>
      </c>
      <c r="E15" s="15">
        <v>68.75</v>
      </c>
      <c r="F15" s="17" t="s">
        <v>46</v>
      </c>
    </row>
    <row r="16" spans="2:7" ht="45" x14ac:dyDescent="0.25">
      <c r="B16" s="14" t="s">
        <v>79</v>
      </c>
      <c r="C16" s="14">
        <v>86301035438</v>
      </c>
      <c r="D16" s="17" t="s">
        <v>80</v>
      </c>
      <c r="E16" s="15">
        <v>1200</v>
      </c>
      <c r="F16" s="17" t="s">
        <v>82</v>
      </c>
    </row>
    <row r="17" spans="1:6" ht="45" x14ac:dyDescent="0.25">
      <c r="B17" s="14" t="s">
        <v>79</v>
      </c>
      <c r="C17" s="14">
        <v>86301035438</v>
      </c>
      <c r="D17" s="17" t="s">
        <v>80</v>
      </c>
      <c r="E17" s="15">
        <v>85.94</v>
      </c>
      <c r="F17" s="17" t="s">
        <v>83</v>
      </c>
    </row>
    <row r="18" spans="1:6" ht="45" x14ac:dyDescent="0.25">
      <c r="B18" s="14" t="s">
        <v>79</v>
      </c>
      <c r="C18" s="14">
        <v>86301035438</v>
      </c>
      <c r="D18" s="17" t="s">
        <v>80</v>
      </c>
      <c r="E18" s="15">
        <v>85.94</v>
      </c>
      <c r="F18" s="17" t="s">
        <v>84</v>
      </c>
    </row>
    <row r="19" spans="1:6" ht="45" x14ac:dyDescent="0.25">
      <c r="B19" s="14" t="s">
        <v>79</v>
      </c>
      <c r="C19" s="14">
        <v>86301035438</v>
      </c>
      <c r="D19" s="17" t="s">
        <v>80</v>
      </c>
      <c r="E19" s="15">
        <v>122.5</v>
      </c>
      <c r="F19" s="17" t="s">
        <v>69</v>
      </c>
    </row>
    <row r="20" spans="1:6" ht="45" x14ac:dyDescent="0.25">
      <c r="B20" s="14" t="s">
        <v>79</v>
      </c>
      <c r="C20" s="14">
        <v>86301035438</v>
      </c>
      <c r="D20" s="17" t="s">
        <v>80</v>
      </c>
      <c r="E20" s="15">
        <v>168.75</v>
      </c>
      <c r="F20" s="17" t="s">
        <v>85</v>
      </c>
    </row>
    <row r="21" spans="1:6" ht="45" x14ac:dyDescent="0.25">
      <c r="B21" s="14" t="s">
        <v>79</v>
      </c>
      <c r="C21" s="14">
        <v>86301035438</v>
      </c>
      <c r="D21" s="17" t="s">
        <v>80</v>
      </c>
      <c r="E21" s="15">
        <v>168.75</v>
      </c>
      <c r="F21" s="17" t="s">
        <v>86</v>
      </c>
    </row>
    <row r="22" spans="1:6" ht="45" x14ac:dyDescent="0.25">
      <c r="B22" s="14" t="s">
        <v>79</v>
      </c>
      <c r="C22" s="14">
        <v>86301035438</v>
      </c>
      <c r="D22" s="17" t="s">
        <v>80</v>
      </c>
      <c r="E22" s="15">
        <v>225</v>
      </c>
      <c r="F22" s="17" t="s">
        <v>87</v>
      </c>
    </row>
    <row r="23" spans="1:6" ht="45" x14ac:dyDescent="0.25">
      <c r="B23" s="14" t="s">
        <v>79</v>
      </c>
      <c r="C23" s="14">
        <v>86301035438</v>
      </c>
      <c r="D23" s="17" t="s">
        <v>80</v>
      </c>
      <c r="E23" s="15">
        <v>100</v>
      </c>
      <c r="F23" s="17" t="s">
        <v>88</v>
      </c>
    </row>
    <row r="24" spans="1:6" x14ac:dyDescent="0.25">
      <c r="B24" s="6" t="s">
        <v>81</v>
      </c>
      <c r="C24" s="6"/>
      <c r="D24" s="6"/>
      <c r="E24" s="7">
        <f>SUM(E15:E23)</f>
        <v>2225.63</v>
      </c>
      <c r="F24" s="24"/>
    </row>
    <row r="25" spans="1:6" ht="30" x14ac:dyDescent="0.25">
      <c r="A25" s="20"/>
      <c r="B25" s="14" t="s">
        <v>47</v>
      </c>
      <c r="C25" s="14">
        <v>90373162012</v>
      </c>
      <c r="D25" s="17" t="s">
        <v>48</v>
      </c>
      <c r="E25" s="19">
        <v>129.68</v>
      </c>
      <c r="F25" s="14" t="s">
        <v>20</v>
      </c>
    </row>
    <row r="26" spans="1:6" ht="30" x14ac:dyDescent="0.25">
      <c r="A26" s="20"/>
      <c r="B26" s="14" t="s">
        <v>47</v>
      </c>
      <c r="C26" s="14">
        <v>90373162012</v>
      </c>
      <c r="D26" s="17" t="s">
        <v>48</v>
      </c>
      <c r="E26" s="19">
        <v>499.07</v>
      </c>
      <c r="F26" s="14" t="s">
        <v>20</v>
      </c>
    </row>
    <row r="27" spans="1:6" x14ac:dyDescent="0.25">
      <c r="A27" s="20"/>
      <c r="B27" s="6" t="s">
        <v>49</v>
      </c>
      <c r="C27" s="6"/>
      <c r="D27" s="6"/>
      <c r="E27" s="10">
        <f>SUM(E25:E26)</f>
        <v>628.75</v>
      </c>
      <c r="F27" s="6"/>
    </row>
    <row r="28" spans="1:6" ht="30" x14ac:dyDescent="0.25">
      <c r="A28" s="20"/>
      <c r="B28" s="14" t="s">
        <v>50</v>
      </c>
      <c r="C28" s="14">
        <v>83598114879</v>
      </c>
      <c r="D28" s="17" t="s">
        <v>51</v>
      </c>
      <c r="E28" s="19">
        <v>94.5</v>
      </c>
      <c r="F28" s="14" t="s">
        <v>20</v>
      </c>
    </row>
    <row r="29" spans="1:6" x14ac:dyDescent="0.25">
      <c r="A29" s="20"/>
      <c r="B29" s="6" t="s">
        <v>52</v>
      </c>
      <c r="C29" s="6"/>
      <c r="D29" s="6"/>
      <c r="E29" s="10">
        <f>SUM(E28:E28)</f>
        <v>94.5</v>
      </c>
      <c r="F29" s="6"/>
    </row>
    <row r="30" spans="1:6" ht="30" x14ac:dyDescent="0.25">
      <c r="A30" s="20"/>
      <c r="B30" s="14" t="s">
        <v>53</v>
      </c>
      <c r="C30" s="14">
        <v>25455712630</v>
      </c>
      <c r="D30" s="17" t="s">
        <v>54</v>
      </c>
      <c r="E30" s="19">
        <v>577.45000000000005</v>
      </c>
      <c r="F30" s="14" t="s">
        <v>20</v>
      </c>
    </row>
    <row r="31" spans="1:6" ht="30" x14ac:dyDescent="0.25">
      <c r="A31" s="20"/>
      <c r="B31" s="14" t="s">
        <v>53</v>
      </c>
      <c r="C31" s="14">
        <v>25455712630</v>
      </c>
      <c r="D31" s="17" t="s">
        <v>54</v>
      </c>
      <c r="E31" s="19">
        <v>263</v>
      </c>
      <c r="F31" s="14" t="s">
        <v>20</v>
      </c>
    </row>
    <row r="32" spans="1:6" x14ac:dyDescent="0.25">
      <c r="A32" s="20"/>
      <c r="B32" s="6" t="s">
        <v>56</v>
      </c>
      <c r="C32" s="6"/>
      <c r="D32" s="6"/>
      <c r="E32" s="10">
        <f>SUM(E30:E31)</f>
        <v>840.45</v>
      </c>
      <c r="F32" s="6"/>
    </row>
    <row r="33" spans="1:7" ht="30" x14ac:dyDescent="0.25">
      <c r="A33" s="20"/>
      <c r="B33" s="3" t="s">
        <v>57</v>
      </c>
      <c r="C33" s="3">
        <v>65734315446</v>
      </c>
      <c r="D33" s="16" t="s">
        <v>58</v>
      </c>
      <c r="E33" s="19">
        <v>173.88</v>
      </c>
      <c r="F33" s="14" t="s">
        <v>20</v>
      </c>
    </row>
    <row r="34" spans="1:7" ht="30" x14ac:dyDescent="0.25">
      <c r="A34" s="20"/>
      <c r="B34" s="3" t="s">
        <v>57</v>
      </c>
      <c r="C34" s="3">
        <v>65734315446</v>
      </c>
      <c r="D34" s="16" t="s">
        <v>58</v>
      </c>
      <c r="E34" s="19">
        <v>173.88</v>
      </c>
      <c r="F34" s="14" t="s">
        <v>20</v>
      </c>
    </row>
    <row r="35" spans="1:7" x14ac:dyDescent="0.25">
      <c r="B35" s="6" t="s">
        <v>55</v>
      </c>
      <c r="C35" s="6"/>
      <c r="D35" s="6"/>
      <c r="E35" s="7">
        <f>SUM(E33:E34)</f>
        <v>347.76</v>
      </c>
      <c r="F35" s="6"/>
    </row>
    <row r="36" spans="1:7" ht="45" x14ac:dyDescent="0.25">
      <c r="B36" s="14" t="s">
        <v>63</v>
      </c>
      <c r="C36" s="14">
        <v>63073332379</v>
      </c>
      <c r="D36" s="17" t="s">
        <v>64</v>
      </c>
      <c r="E36" s="15">
        <v>3488.84</v>
      </c>
      <c r="F36" s="14" t="s">
        <v>21</v>
      </c>
    </row>
    <row r="37" spans="1:7" x14ac:dyDescent="0.25">
      <c r="B37" s="6" t="s">
        <v>65</v>
      </c>
      <c r="C37" s="6"/>
      <c r="D37" s="6"/>
      <c r="E37" s="7">
        <v>3488.84</v>
      </c>
      <c r="F37" s="6"/>
    </row>
    <row r="38" spans="1:7" ht="30" x14ac:dyDescent="0.25">
      <c r="A38" s="20"/>
      <c r="B38" s="3" t="s">
        <v>7</v>
      </c>
      <c r="C38" s="3">
        <v>29524210204</v>
      </c>
      <c r="D38" s="16" t="s">
        <v>22</v>
      </c>
      <c r="E38" s="11">
        <v>23.89</v>
      </c>
      <c r="F38" s="16" t="s">
        <v>23</v>
      </c>
    </row>
    <row r="39" spans="1:7" ht="30" x14ac:dyDescent="0.25">
      <c r="A39" s="20"/>
      <c r="B39" s="3" t="s">
        <v>7</v>
      </c>
      <c r="C39" s="3">
        <v>29524210204</v>
      </c>
      <c r="D39" s="16" t="s">
        <v>22</v>
      </c>
      <c r="E39" s="11">
        <v>96.24</v>
      </c>
      <c r="F39" s="16" t="s">
        <v>23</v>
      </c>
    </row>
    <row r="40" spans="1:7" x14ac:dyDescent="0.25">
      <c r="A40" s="20"/>
      <c r="B40" s="6" t="s">
        <v>8</v>
      </c>
      <c r="C40" s="6"/>
      <c r="D40" s="6"/>
      <c r="E40" s="7">
        <f>SUM(E38:E39)</f>
        <v>120.13</v>
      </c>
      <c r="F40" s="6"/>
    </row>
    <row r="41" spans="1:7" ht="45" x14ac:dyDescent="0.25">
      <c r="B41" s="3" t="s">
        <v>9</v>
      </c>
      <c r="C41" s="3">
        <v>87311810356</v>
      </c>
      <c r="D41" s="16" t="s">
        <v>32</v>
      </c>
      <c r="E41" s="11">
        <v>6.3</v>
      </c>
      <c r="F41" s="16" t="s">
        <v>23</v>
      </c>
    </row>
    <row r="42" spans="1:7" x14ac:dyDescent="0.25">
      <c r="A42" s="20"/>
      <c r="B42" s="6" t="s">
        <v>10</v>
      </c>
      <c r="C42" s="6"/>
      <c r="D42" s="6"/>
      <c r="E42" s="7">
        <v>6.3</v>
      </c>
      <c r="F42" s="6"/>
    </row>
    <row r="43" spans="1:7" ht="45" x14ac:dyDescent="0.25">
      <c r="A43" s="20"/>
      <c r="B43" s="3" t="s">
        <v>11</v>
      </c>
      <c r="C43" s="3">
        <v>70133616033</v>
      </c>
      <c r="D43" s="16" t="s">
        <v>29</v>
      </c>
      <c r="E43" s="11">
        <v>44.15</v>
      </c>
      <c r="F43" s="16" t="s">
        <v>23</v>
      </c>
    </row>
    <row r="44" spans="1:7" x14ac:dyDescent="0.25">
      <c r="A44" s="20"/>
      <c r="B44" s="6" t="s">
        <v>12</v>
      </c>
      <c r="C44" s="6"/>
      <c r="D44" s="6"/>
      <c r="E44" s="7">
        <v>44.15</v>
      </c>
      <c r="F44" s="6"/>
    </row>
    <row r="45" spans="1:7" ht="45" x14ac:dyDescent="0.25">
      <c r="A45" s="20"/>
      <c r="B45" s="14" t="s">
        <v>90</v>
      </c>
      <c r="C45" s="14">
        <v>79080623517</v>
      </c>
      <c r="D45" s="17" t="s">
        <v>106</v>
      </c>
      <c r="E45" s="15">
        <v>11765.58</v>
      </c>
      <c r="F45" s="17" t="s">
        <v>69</v>
      </c>
    </row>
    <row r="46" spans="1:7" x14ac:dyDescent="0.25">
      <c r="A46" s="20"/>
      <c r="B46" s="6" t="s">
        <v>89</v>
      </c>
      <c r="C46" s="6"/>
      <c r="D46" s="6"/>
      <c r="E46" s="7">
        <f>SUM(E45:E45)</f>
        <v>11765.58</v>
      </c>
      <c r="F46" s="6"/>
    </row>
    <row r="47" spans="1:7" ht="45" x14ac:dyDescent="0.25">
      <c r="A47" s="20"/>
      <c r="B47" s="14" t="s">
        <v>70</v>
      </c>
      <c r="C47" s="14">
        <v>18445912889</v>
      </c>
      <c r="D47" s="14" t="s">
        <v>71</v>
      </c>
      <c r="E47" s="15">
        <v>354</v>
      </c>
      <c r="F47" s="17" t="s">
        <v>69</v>
      </c>
      <c r="G47" s="26"/>
    </row>
    <row r="48" spans="1:7" ht="45" x14ac:dyDescent="0.25">
      <c r="A48" s="20"/>
      <c r="B48" s="14" t="s">
        <v>70</v>
      </c>
      <c r="C48" s="14">
        <v>18445912889</v>
      </c>
      <c r="D48" s="14" t="s">
        <v>71</v>
      </c>
      <c r="E48" s="15">
        <v>186.25</v>
      </c>
      <c r="F48" s="17" t="s">
        <v>69</v>
      </c>
      <c r="G48" s="26"/>
    </row>
    <row r="49" spans="1:7" ht="30" x14ac:dyDescent="0.25">
      <c r="A49" s="20"/>
      <c r="B49" s="14" t="s">
        <v>70</v>
      </c>
      <c r="C49" s="14">
        <v>18445912889</v>
      </c>
      <c r="D49" s="17" t="s">
        <v>71</v>
      </c>
      <c r="E49" s="15">
        <v>396.25</v>
      </c>
      <c r="F49" s="3" t="s">
        <v>26</v>
      </c>
      <c r="G49" s="26"/>
    </row>
    <row r="50" spans="1:7" x14ac:dyDescent="0.25">
      <c r="A50" s="20"/>
      <c r="B50" s="6" t="s">
        <v>72</v>
      </c>
      <c r="C50" s="6"/>
      <c r="D50" s="6"/>
      <c r="E50" s="7">
        <f>SUM(E47:E49)</f>
        <v>936.5</v>
      </c>
      <c r="F50" s="6"/>
      <c r="G50" s="27"/>
    </row>
    <row r="51" spans="1:7" ht="30" x14ac:dyDescent="0.25">
      <c r="A51" s="20"/>
      <c r="B51" s="14" t="s">
        <v>73</v>
      </c>
      <c r="C51" s="14">
        <v>64546066176</v>
      </c>
      <c r="D51" s="14" t="s">
        <v>74</v>
      </c>
      <c r="E51" s="15">
        <v>248.85</v>
      </c>
      <c r="F51" s="17" t="s">
        <v>93</v>
      </c>
      <c r="G51" s="26"/>
    </row>
    <row r="52" spans="1:7" ht="30" x14ac:dyDescent="0.25">
      <c r="A52" s="20"/>
      <c r="B52" s="14" t="s">
        <v>73</v>
      </c>
      <c r="C52" s="14">
        <v>64546066176</v>
      </c>
      <c r="D52" s="14" t="s">
        <v>74</v>
      </c>
      <c r="E52" s="15">
        <v>248.85</v>
      </c>
      <c r="F52" s="17" t="s">
        <v>93</v>
      </c>
      <c r="G52" s="26"/>
    </row>
    <row r="53" spans="1:7" x14ac:dyDescent="0.25">
      <c r="A53" s="20"/>
      <c r="B53" s="6" t="s">
        <v>75</v>
      </c>
      <c r="C53" s="6"/>
      <c r="D53" s="6"/>
      <c r="E53" s="7">
        <f>SUM(E51:E52)</f>
        <v>497.7</v>
      </c>
      <c r="F53" s="6"/>
    </row>
    <row r="54" spans="1:7" ht="30" x14ac:dyDescent="0.25">
      <c r="A54" s="20"/>
      <c r="B54" s="14" t="s">
        <v>13</v>
      </c>
      <c r="C54" s="3">
        <v>89406825003</v>
      </c>
      <c r="D54" s="16" t="s">
        <v>31</v>
      </c>
      <c r="E54" s="11">
        <v>1372.9</v>
      </c>
      <c r="F54" s="3" t="s">
        <v>24</v>
      </c>
      <c r="G54" s="20"/>
    </row>
    <row r="55" spans="1:7" x14ac:dyDescent="0.25">
      <c r="A55" s="20"/>
      <c r="B55" s="6" t="s">
        <v>14</v>
      </c>
      <c r="C55" s="6"/>
      <c r="D55" s="6"/>
      <c r="E55" s="7">
        <v>1372.9</v>
      </c>
      <c r="F55" s="6"/>
      <c r="G55" s="20"/>
    </row>
    <row r="56" spans="1:7" ht="45" x14ac:dyDescent="0.25">
      <c r="A56" s="20"/>
      <c r="B56" s="14" t="s">
        <v>91</v>
      </c>
      <c r="C56" s="3">
        <v>67946095697</v>
      </c>
      <c r="D56" s="16" t="s">
        <v>103</v>
      </c>
      <c r="E56" s="11">
        <v>99.54</v>
      </c>
      <c r="F56" s="3" t="s">
        <v>24</v>
      </c>
      <c r="G56" s="20"/>
    </row>
    <row r="57" spans="1:7" x14ac:dyDescent="0.25">
      <c r="A57" s="20"/>
      <c r="B57" s="6" t="s">
        <v>92</v>
      </c>
      <c r="C57" s="6"/>
      <c r="D57" s="6"/>
      <c r="E57" s="7">
        <f>SUM(E56:E56)</f>
        <v>99.54</v>
      </c>
      <c r="F57" s="6"/>
    </row>
    <row r="58" spans="1:7" ht="30" x14ac:dyDescent="0.25">
      <c r="A58" s="20"/>
      <c r="B58" s="14" t="s">
        <v>96</v>
      </c>
      <c r="C58" s="14">
        <v>84923155727</v>
      </c>
      <c r="D58" s="17" t="s">
        <v>97</v>
      </c>
      <c r="E58" s="15">
        <v>156.46</v>
      </c>
      <c r="F58" s="14" t="s">
        <v>24</v>
      </c>
    </row>
    <row r="59" spans="1:7" x14ac:dyDescent="0.25">
      <c r="A59" s="20"/>
      <c r="B59" s="6" t="s">
        <v>98</v>
      </c>
      <c r="C59" s="6"/>
      <c r="D59" s="24"/>
      <c r="E59" s="7">
        <v>156.46</v>
      </c>
      <c r="F59" s="6"/>
    </row>
    <row r="60" spans="1:7" ht="45" x14ac:dyDescent="0.25">
      <c r="A60" s="20"/>
      <c r="B60" s="14" t="s">
        <v>34</v>
      </c>
      <c r="C60" s="14">
        <v>36681698896</v>
      </c>
      <c r="D60" s="17" t="s">
        <v>40</v>
      </c>
      <c r="E60" s="15">
        <v>49.78</v>
      </c>
      <c r="F60" s="17" t="s">
        <v>25</v>
      </c>
    </row>
    <row r="61" spans="1:7" ht="45" x14ac:dyDescent="0.25">
      <c r="A61" s="20"/>
      <c r="B61" s="14" t="s">
        <v>34</v>
      </c>
      <c r="C61" s="14">
        <v>36681698896</v>
      </c>
      <c r="D61" s="17" t="s">
        <v>40</v>
      </c>
      <c r="E61" s="15">
        <v>82.95</v>
      </c>
      <c r="F61" s="17" t="s">
        <v>25</v>
      </c>
    </row>
    <row r="62" spans="1:7" x14ac:dyDescent="0.25">
      <c r="A62" s="20"/>
      <c r="B62" s="6" t="s">
        <v>35</v>
      </c>
      <c r="C62" s="6"/>
      <c r="D62" s="6"/>
      <c r="E62" s="7">
        <v>132.72999999999999</v>
      </c>
      <c r="F62" s="6"/>
    </row>
    <row r="63" spans="1:7" ht="45" x14ac:dyDescent="0.25">
      <c r="A63" s="20"/>
      <c r="B63" s="14" t="s">
        <v>94</v>
      </c>
      <c r="C63" s="14">
        <v>56235579405</v>
      </c>
      <c r="D63" s="17" t="s">
        <v>104</v>
      </c>
      <c r="E63" s="21">
        <v>119.7</v>
      </c>
      <c r="F63" s="16" t="s">
        <v>25</v>
      </c>
      <c r="G63" s="20"/>
    </row>
    <row r="64" spans="1:7" x14ac:dyDescent="0.25">
      <c r="A64" s="20"/>
      <c r="B64" s="6" t="s">
        <v>95</v>
      </c>
      <c r="C64" s="6"/>
      <c r="D64" s="6"/>
      <c r="E64" s="9">
        <v>119.7</v>
      </c>
      <c r="F64" s="6"/>
      <c r="G64" s="20"/>
    </row>
    <row r="65" spans="1:7" ht="45" x14ac:dyDescent="0.25">
      <c r="B65" s="3" t="s">
        <v>15</v>
      </c>
      <c r="C65" s="3">
        <v>42889250808</v>
      </c>
      <c r="D65" s="16" t="s">
        <v>30</v>
      </c>
      <c r="E65" s="8">
        <v>17.100000000000001</v>
      </c>
      <c r="F65" s="3" t="s">
        <v>26</v>
      </c>
      <c r="G65" s="20"/>
    </row>
    <row r="66" spans="1:7" x14ac:dyDescent="0.25">
      <c r="A66" s="20"/>
      <c r="B66" s="6" t="s">
        <v>16</v>
      </c>
      <c r="C66" s="6"/>
      <c r="D66" s="6"/>
      <c r="E66" s="9">
        <v>17.100000000000001</v>
      </c>
      <c r="F66" s="6"/>
      <c r="G66" s="20"/>
    </row>
    <row r="67" spans="1:7" ht="30" x14ac:dyDescent="0.25">
      <c r="A67" s="20"/>
      <c r="B67" s="3" t="s">
        <v>36</v>
      </c>
      <c r="C67" s="3">
        <v>10133376712</v>
      </c>
      <c r="D67" s="16" t="s">
        <v>42</v>
      </c>
      <c r="E67" s="8">
        <v>67</v>
      </c>
      <c r="F67" s="3" t="s">
        <v>26</v>
      </c>
    </row>
    <row r="68" spans="1:7" x14ac:dyDescent="0.25">
      <c r="A68" s="20"/>
      <c r="B68" s="6" t="s">
        <v>37</v>
      </c>
      <c r="C68" s="6"/>
      <c r="D68" s="6"/>
      <c r="E68" s="9">
        <v>67</v>
      </c>
      <c r="F68" s="6"/>
    </row>
    <row r="69" spans="1:7" ht="30" x14ac:dyDescent="0.25">
      <c r="A69" s="20"/>
      <c r="B69" s="14" t="s">
        <v>38</v>
      </c>
      <c r="C69" s="14">
        <v>91591564577</v>
      </c>
      <c r="D69" s="17" t="s">
        <v>41</v>
      </c>
      <c r="E69" s="21">
        <v>130.94</v>
      </c>
      <c r="F69" s="3" t="s">
        <v>26</v>
      </c>
    </row>
    <row r="70" spans="1:7" x14ac:dyDescent="0.25">
      <c r="A70" s="20"/>
      <c r="B70" s="6" t="s">
        <v>39</v>
      </c>
      <c r="C70" s="6"/>
      <c r="D70" s="6"/>
      <c r="E70" s="9">
        <v>130.94</v>
      </c>
      <c r="F70" s="6"/>
      <c r="G70" s="20"/>
    </row>
    <row r="71" spans="1:7" s="20" customFormat="1" ht="45" x14ac:dyDescent="0.25">
      <c r="B71" s="14" t="s">
        <v>101</v>
      </c>
      <c r="C71" s="14">
        <v>2618799482</v>
      </c>
      <c r="D71" s="17" t="s">
        <v>102</v>
      </c>
      <c r="E71" s="21">
        <v>196.23</v>
      </c>
      <c r="F71" s="17" t="s">
        <v>99</v>
      </c>
    </row>
    <row r="72" spans="1:7" s="20" customFormat="1" ht="45" x14ac:dyDescent="0.25">
      <c r="B72" s="14" t="s">
        <v>101</v>
      </c>
      <c r="C72" s="14">
        <v>2618799482</v>
      </c>
      <c r="D72" s="17" t="s">
        <v>102</v>
      </c>
      <c r="E72" s="21">
        <v>383.09</v>
      </c>
      <c r="F72" s="17" t="s">
        <v>100</v>
      </c>
    </row>
    <row r="73" spans="1:7" x14ac:dyDescent="0.25">
      <c r="A73" s="20"/>
      <c r="B73" s="6" t="s">
        <v>105</v>
      </c>
      <c r="C73" s="6"/>
      <c r="D73" s="6"/>
      <c r="E73" s="9">
        <f>SUM(E71:E72)</f>
        <v>579.31999999999994</v>
      </c>
      <c r="F73" s="6"/>
      <c r="G73" s="20"/>
    </row>
    <row r="74" spans="1:7" x14ac:dyDescent="0.25">
      <c r="B74" s="5" t="s">
        <v>77</v>
      </c>
      <c r="C74" s="5"/>
      <c r="D74" s="5"/>
      <c r="E74" s="22">
        <f>SUM(E11+E14+E24+E27+E29+E32+E35+E37+E40+E42+E44+E46+E50+E53+E55+E57+E59+E62+E64+E66+E68+E70+E73)</f>
        <v>25110.594999999998</v>
      </c>
      <c r="F74" s="5"/>
    </row>
    <row r="75" spans="1:7" x14ac:dyDescent="0.25">
      <c r="B75" s="12"/>
      <c r="C75" s="12"/>
      <c r="D75" s="12"/>
      <c r="E75" s="13"/>
      <c r="F75" s="12"/>
    </row>
    <row r="78" spans="1:7" x14ac:dyDescent="0.25">
      <c r="B78" s="20" t="s">
        <v>107</v>
      </c>
    </row>
    <row r="79" spans="1:7" x14ac:dyDescent="0.25">
      <c r="B79" t="s">
        <v>59</v>
      </c>
    </row>
    <row r="80" spans="1:7" x14ac:dyDescent="0.25">
      <c r="B80" t="s">
        <v>60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0"/>
  <sheetViews>
    <sheetView workbookViewId="0">
      <selection activeCell="B18" sqref="B18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78</v>
      </c>
      <c r="C4" s="1"/>
    </row>
    <row r="5" spans="2:3" ht="15.75" x14ac:dyDescent="0.25">
      <c r="B5" s="1" t="s">
        <v>17</v>
      </c>
      <c r="C5" s="1"/>
    </row>
    <row r="7" spans="2:3" ht="20.25" customHeight="1" x14ac:dyDescent="0.25">
      <c r="B7" s="5" t="s">
        <v>18</v>
      </c>
      <c r="C7" s="5" t="s">
        <v>19</v>
      </c>
    </row>
    <row r="8" spans="2:3" ht="30" x14ac:dyDescent="0.25">
      <c r="B8" s="11">
        <v>74118.42</v>
      </c>
      <c r="C8" s="16" t="s">
        <v>28</v>
      </c>
    </row>
    <row r="9" spans="2:3" x14ac:dyDescent="0.25">
      <c r="B9" s="11">
        <v>2813.16</v>
      </c>
      <c r="C9" s="16" t="s">
        <v>62</v>
      </c>
    </row>
    <row r="10" spans="2:3" x14ac:dyDescent="0.25">
      <c r="B10" s="11">
        <v>12693.38</v>
      </c>
      <c r="C10" s="3" t="s">
        <v>27</v>
      </c>
    </row>
    <row r="11" spans="2:3" ht="30" x14ac:dyDescent="0.25">
      <c r="B11" s="11">
        <v>2696.88</v>
      </c>
      <c r="C11" s="16" t="s">
        <v>33</v>
      </c>
    </row>
    <row r="12" spans="2:3" ht="30" x14ac:dyDescent="0.25">
      <c r="B12" s="11">
        <v>103.85</v>
      </c>
      <c r="C12" s="16" t="s">
        <v>61</v>
      </c>
    </row>
    <row r="13" spans="2:3" ht="20.25" customHeight="1" x14ac:dyDescent="0.25">
      <c r="B13" s="23">
        <f>SUM(B8:B12)</f>
        <v>92425.690000000017</v>
      </c>
      <c r="C13" s="5" t="s">
        <v>77</v>
      </c>
    </row>
    <row r="14" spans="2:3" x14ac:dyDescent="0.25">
      <c r="B14" s="18"/>
      <c r="C14" s="12"/>
    </row>
    <row r="15" spans="2:3" x14ac:dyDescent="0.25">
      <c r="B15" s="18"/>
      <c r="C15" s="12"/>
    </row>
    <row r="16" spans="2:3" x14ac:dyDescent="0.25">
      <c r="B16" s="18"/>
      <c r="C16" s="12"/>
    </row>
    <row r="17" spans="2:3" x14ac:dyDescent="0.25">
      <c r="B17" s="18"/>
      <c r="C17" s="12"/>
    </row>
    <row r="18" spans="2:3" x14ac:dyDescent="0.25">
      <c r="B18" s="20" t="s">
        <v>108</v>
      </c>
      <c r="C18" s="12"/>
    </row>
    <row r="19" spans="2:3" x14ac:dyDescent="0.25">
      <c r="B19" t="s">
        <v>59</v>
      </c>
    </row>
    <row r="20" spans="2:3" x14ac:dyDescent="0.25">
      <c r="B20" t="s">
        <v>60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2024-09-11T07:52:09Z</cp:lastPrinted>
  <dcterms:created xsi:type="dcterms:W3CDTF">2024-02-12T08:42:29Z</dcterms:created>
  <dcterms:modified xsi:type="dcterms:W3CDTF">2024-09-11T07:52:10Z</dcterms:modified>
</cp:coreProperties>
</file>